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445" activeTab="0"/>
  </bookViews>
  <sheets>
    <sheet name="With Corpora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lbarker</author>
  </authors>
  <commentList>
    <comment ref="B11" authorId="0">
      <text>
        <r>
          <rPr>
            <b/>
            <sz val="8"/>
            <rFont val="Tahoma"/>
            <family val="0"/>
          </rPr>
          <t>lbarker:</t>
        </r>
        <r>
          <rPr>
            <sz val="8"/>
            <rFont val="Tahoma"/>
            <family val="0"/>
          </rPr>
          <t xml:space="preserve">
Excludes Penalty Income as previously in budget</t>
        </r>
      </text>
    </comment>
    <comment ref="B12" authorId="0">
      <text>
        <r>
          <rPr>
            <b/>
            <sz val="8"/>
            <rFont val="Tahoma"/>
            <family val="0"/>
          </rPr>
          <t>lbarker:</t>
        </r>
        <r>
          <rPr>
            <sz val="8"/>
            <rFont val="Tahoma"/>
            <family val="0"/>
          </rPr>
          <t xml:space="preserve">
Excludes Penalty Income as previously in budget</t>
        </r>
      </text>
    </comment>
  </commentList>
</comments>
</file>

<file path=xl/sharedStrings.xml><?xml version="1.0" encoding="utf-8"?>
<sst xmlns="http://schemas.openxmlformats.org/spreadsheetml/2006/main" count="23" uniqueCount="19">
  <si>
    <t>Alexandra Court</t>
  </si>
  <si>
    <t>FC04</t>
  </si>
  <si>
    <t>Court Place - Marsh Lane</t>
  </si>
  <si>
    <t>FC06</t>
  </si>
  <si>
    <t>Marsh Rec</t>
  </si>
  <si>
    <t>FC08</t>
  </si>
  <si>
    <t>Walton Well Road</t>
  </si>
  <si>
    <t>FC57</t>
  </si>
  <si>
    <t>Hinksey Park</t>
  </si>
  <si>
    <t>FC58</t>
  </si>
  <si>
    <t>Income</t>
  </si>
  <si>
    <t>Parking Charges</t>
  </si>
  <si>
    <t>Penalties</t>
  </si>
  <si>
    <t>Total</t>
  </si>
  <si>
    <t>2012/13 April to August</t>
  </si>
  <si>
    <t>Parking in the Parks Income September 2011 -31st August 2012</t>
  </si>
  <si>
    <t xml:space="preserve">Cuttleslowe  </t>
  </si>
  <si>
    <t>2011/12 September to March</t>
  </si>
  <si>
    <t>September 2011 - August 2012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</si>
</sst>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Calibri"/>
      <family val="0"/>
    </font>
    <font>
      <b/>
      <sz val="10"/>
      <name val="Calibri"/>
      <family val="2"/>
    </font>
    <font>
      <sz val="8"/>
      <name val="Calibri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5" fontId="0" fillId="0" borderId="0" xfId="15" applyNumberFormat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1" fillId="0" borderId="6" xfId="15" applyNumberFormat="1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3" xfId="15" applyNumberFormat="1" applyFill="1" applyBorder="1" applyAlignment="1">
      <alignment/>
    </xf>
    <xf numFmtId="165" fontId="0" fillId="0" borderId="4" xfId="15" applyNumberFormat="1" applyFill="1" applyBorder="1" applyAlignment="1">
      <alignment/>
    </xf>
    <xf numFmtId="165" fontId="0" fillId="0" borderId="0" xfId="15" applyNumberFormat="1" applyFill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workbookViewId="0" topLeftCell="A1">
      <selection activeCell="L7" sqref="L7"/>
    </sheetView>
  </sheetViews>
  <sheetFormatPr defaultColWidth="9.140625" defaultRowHeight="12.75"/>
  <cols>
    <col min="2" max="2" width="22.57421875" style="0" bestFit="1" customWidth="1"/>
    <col min="3" max="3" width="4.8515625" style="0" bestFit="1" customWidth="1"/>
    <col min="4" max="5" width="14.00390625" style="0" customWidth="1"/>
    <col min="7" max="8" width="14.00390625" style="0" customWidth="1"/>
    <col min="10" max="11" width="14.00390625" style="0" customWidth="1"/>
  </cols>
  <sheetData>
    <row r="1" ht="12.75">
      <c r="A1" s="1" t="s">
        <v>15</v>
      </c>
    </row>
    <row r="3" ht="12.75">
      <c r="B3" s="1" t="s">
        <v>10</v>
      </c>
    </row>
    <row r="4" spans="4:11" ht="12.75">
      <c r="D4" s="17" t="s">
        <v>17</v>
      </c>
      <c r="E4" s="18"/>
      <c r="F4" s="13"/>
      <c r="G4" s="17" t="s">
        <v>14</v>
      </c>
      <c r="H4" s="18"/>
      <c r="I4" s="13"/>
      <c r="J4" s="17" t="s">
        <v>18</v>
      </c>
      <c r="K4" s="18"/>
    </row>
    <row r="5" spans="2:11" ht="12.75">
      <c r="B5" s="1"/>
      <c r="D5" s="2" t="s">
        <v>11</v>
      </c>
      <c r="E5" s="3" t="s">
        <v>12</v>
      </c>
      <c r="G5" s="2" t="s">
        <v>11</v>
      </c>
      <c r="H5" s="3" t="s">
        <v>12</v>
      </c>
      <c r="J5" s="2" t="s">
        <v>11</v>
      </c>
      <c r="K5" s="3" t="s">
        <v>12</v>
      </c>
    </row>
    <row r="6" spans="4:11" ht="12.75">
      <c r="D6" s="10"/>
      <c r="E6" s="11"/>
      <c r="G6" s="10"/>
      <c r="H6" s="11"/>
      <c r="J6" s="10"/>
      <c r="K6" s="11"/>
    </row>
    <row r="7" spans="2:11" ht="12.75">
      <c r="B7" s="12" t="s">
        <v>16</v>
      </c>
      <c r="D7" s="14">
        <v>12037</v>
      </c>
      <c r="E7" s="15">
        <v>9821</v>
      </c>
      <c r="F7" s="16"/>
      <c r="G7" s="14">
        <v>18551</v>
      </c>
      <c r="H7" s="15">
        <v>6197</v>
      </c>
      <c r="I7" s="13"/>
      <c r="J7" s="14">
        <v>30588</v>
      </c>
      <c r="K7" s="14">
        <v>16018</v>
      </c>
    </row>
    <row r="8" spans="2:11" ht="12.75">
      <c r="B8" t="s">
        <v>0</v>
      </c>
      <c r="C8" t="s">
        <v>1</v>
      </c>
      <c r="D8" s="5">
        <f>3843+3896</f>
        <v>7739</v>
      </c>
      <c r="E8" s="6">
        <v>1051</v>
      </c>
      <c r="F8" s="4"/>
      <c r="G8" s="5">
        <f>4250+3297</f>
        <v>7547</v>
      </c>
      <c r="H8" s="6">
        <v>851</v>
      </c>
      <c r="J8" s="5">
        <f aca="true" t="shared" si="0" ref="J8:K12">G8+D8</f>
        <v>15286</v>
      </c>
      <c r="K8" s="5">
        <f t="shared" si="0"/>
        <v>1902</v>
      </c>
    </row>
    <row r="9" spans="2:11" ht="12.75">
      <c r="B9" t="s">
        <v>2</v>
      </c>
      <c r="C9" t="s">
        <v>3</v>
      </c>
      <c r="D9" s="5">
        <v>0</v>
      </c>
      <c r="E9" s="6">
        <v>0</v>
      </c>
      <c r="F9" s="4"/>
      <c r="G9" s="5">
        <v>0</v>
      </c>
      <c r="H9" s="6">
        <v>0</v>
      </c>
      <c r="J9" s="5">
        <f t="shared" si="0"/>
        <v>0</v>
      </c>
      <c r="K9" s="5">
        <f t="shared" si="0"/>
        <v>0</v>
      </c>
    </row>
    <row r="10" spans="2:11" ht="12.75">
      <c r="B10" t="s">
        <v>4</v>
      </c>
      <c r="C10" t="s">
        <v>5</v>
      </c>
      <c r="D10" s="5">
        <v>0</v>
      </c>
      <c r="E10" s="6">
        <v>0</v>
      </c>
      <c r="F10" s="4"/>
      <c r="G10" s="5">
        <v>0</v>
      </c>
      <c r="H10" s="6">
        <v>0</v>
      </c>
      <c r="J10" s="5">
        <f t="shared" si="0"/>
        <v>0</v>
      </c>
      <c r="K10" s="5">
        <f t="shared" si="0"/>
        <v>0</v>
      </c>
    </row>
    <row r="11" spans="2:11" ht="12.75">
      <c r="B11" t="s">
        <v>6</v>
      </c>
      <c r="C11" t="s">
        <v>7</v>
      </c>
      <c r="D11" s="5">
        <v>7966</v>
      </c>
      <c r="E11" s="6">
        <v>0</v>
      </c>
      <c r="F11" s="4"/>
      <c r="G11" s="5">
        <v>8005</v>
      </c>
      <c r="H11" s="6">
        <v>0</v>
      </c>
      <c r="J11" s="5">
        <f t="shared" si="0"/>
        <v>15971</v>
      </c>
      <c r="K11" s="5">
        <f t="shared" si="0"/>
        <v>0</v>
      </c>
    </row>
    <row r="12" spans="2:11" ht="12.75">
      <c r="B12" t="s">
        <v>8</v>
      </c>
      <c r="C12" t="s">
        <v>9</v>
      </c>
      <c r="D12" s="7">
        <v>5655</v>
      </c>
      <c r="E12" s="8">
        <v>0</v>
      </c>
      <c r="F12" s="4"/>
      <c r="G12" s="7">
        <v>9104</v>
      </c>
      <c r="H12" s="8">
        <v>0</v>
      </c>
      <c r="J12" s="5">
        <f t="shared" si="0"/>
        <v>14759</v>
      </c>
      <c r="K12" s="5">
        <f t="shared" si="0"/>
        <v>0</v>
      </c>
    </row>
    <row r="13" spans="2:11" ht="12.75">
      <c r="B13" s="1" t="s">
        <v>13</v>
      </c>
      <c r="D13" s="9">
        <f>SUM(D7:D12)</f>
        <v>33397</v>
      </c>
      <c r="E13" s="9">
        <f>SUM(E7:E12)</f>
        <v>10872</v>
      </c>
      <c r="F13" s="4"/>
      <c r="G13" s="9">
        <f>SUM(G7:G12)</f>
        <v>43207</v>
      </c>
      <c r="H13" s="9">
        <f>SUM(H7:H12)</f>
        <v>7048</v>
      </c>
      <c r="J13" s="9">
        <f>SUM(J7:J12)</f>
        <v>76604</v>
      </c>
      <c r="K13" s="9">
        <f>SUM(K7:K12)</f>
        <v>17920</v>
      </c>
    </row>
  </sheetData>
  <mergeCells count="3">
    <mergeCell ref="D4:E4"/>
    <mergeCell ref="G4:H4"/>
    <mergeCell ref="J4:K4"/>
  </mergeCells>
  <printOptions/>
  <pageMargins left="0.75" right="0.75" top="0.63" bottom="0.65" header="0.5" footer="0.31"/>
  <pageSetup fitToHeight="1" fitToWidth="1" horizontalDpi="600" verticalDpi="600" orientation="landscape" paperSize="9" scale="88" r:id="rId3"/>
  <headerFooter alignWithMargins="0">
    <oddFooter>&amp;L&amp;Z&amp;F&amp;A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Parking in the Parks Revenue Summary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2012-08-16T13:31:31Z</cp:lastPrinted>
  <dcterms:created xsi:type="dcterms:W3CDTF">2012-08-16T08:59:30Z</dcterms:created>
  <dcterms:modified xsi:type="dcterms:W3CDTF">2012-09-25T15:31:42Z</dcterms:modified>
  <cp:category/>
  <cp:version/>
  <cp:contentType/>
  <cp:contentStatus/>
</cp:coreProperties>
</file>